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0" activeTab="0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  <sheet name="PAKIET VIII" sheetId="8" r:id="rId8"/>
  </sheets>
  <definedNames>
    <definedName name="_xlnm.Print_Area" localSheetId="0">'PAKIET I'!$A$3:$L$47</definedName>
    <definedName name="_xlnm.Print_Area" localSheetId="1">'PAKIET II'!$A$1:$L$27</definedName>
    <definedName name="_xlnm.Print_Area" localSheetId="2">'PAKIET III'!$A$1:$L$24</definedName>
    <definedName name="_xlnm.Print_Area" localSheetId="3">'PAKIET IV'!$A$1:$L$31</definedName>
    <definedName name="_xlnm.Print_Area" localSheetId="4">'PAKIET V'!$A$1:$L$24</definedName>
    <definedName name="_xlnm.Print_Area" localSheetId="6">'PAKIET VII'!$A$1:$L$26</definedName>
    <definedName name="_xlnm.Print_Area" localSheetId="7">'PAKIET VIII'!$A$1:$K$23</definedName>
  </definedNames>
  <calcPr fullCalcOnLoad="1"/>
</workbook>
</file>

<file path=xl/sharedStrings.xml><?xml version="1.0" encoding="utf-8"?>
<sst xmlns="http://schemas.openxmlformats.org/spreadsheetml/2006/main" count="505" uniqueCount="164">
  <si>
    <t>PAKIET I</t>
  </si>
  <si>
    <t>Lp.</t>
  </si>
  <si>
    <t>Asortyment</t>
  </si>
  <si>
    <t>Dł. nici</t>
  </si>
  <si>
    <t>j.m.</t>
  </si>
  <si>
    <t>Ilość</t>
  </si>
  <si>
    <t>Cena j. netto</t>
  </si>
  <si>
    <t>Wartość netto</t>
  </si>
  <si>
    <t>VAT</t>
  </si>
  <si>
    <t>Wartość brutto</t>
  </si>
  <si>
    <t>Wytwórca</t>
  </si>
  <si>
    <t>Nazwa handlowa, kod, ilość saszetek w opakowaniu</t>
  </si>
  <si>
    <t>1.</t>
  </si>
  <si>
    <t>4/0 igła 17mm 1/2 koła okrągła</t>
  </si>
  <si>
    <t>75cm</t>
  </si>
  <si>
    <t>Sasz.</t>
  </si>
  <si>
    <t>2.</t>
  </si>
  <si>
    <t>4/0 igła 19mm 3/8 koła tnąca</t>
  </si>
  <si>
    <t>3.</t>
  </si>
  <si>
    <t>3/0 igła 17mm 1/2 koła okrągła</t>
  </si>
  <si>
    <t>4.</t>
  </si>
  <si>
    <t>3/0 igła 22mm 1/2 koła okrągła</t>
  </si>
  <si>
    <t>5.</t>
  </si>
  <si>
    <t>3/0 igła 26mm 1/2 koła okrągła cienka</t>
  </si>
  <si>
    <t>6.</t>
  </si>
  <si>
    <t>3/0 igła 30mm 1/2 koła okrągła cienka</t>
  </si>
  <si>
    <t>7.</t>
  </si>
  <si>
    <t>2/0 igła 22mm 1/2 koła okrągła</t>
  </si>
  <si>
    <t>8.</t>
  </si>
  <si>
    <t>2/0 igła 5x26mm 1/2 koła tnąca wzmocniona</t>
  </si>
  <si>
    <t>5x45cm</t>
  </si>
  <si>
    <t>9.</t>
  </si>
  <si>
    <t>2/0 igła 27mm 5/8 koła okrągła</t>
  </si>
  <si>
    <t>10.</t>
  </si>
  <si>
    <t>2/0 igła 27mm 1/2 koła okrągła</t>
  </si>
  <si>
    <t>11.</t>
  </si>
  <si>
    <t>2/0 igła 26mm 1/2 koła okrągła cienka</t>
  </si>
  <si>
    <t>12.</t>
  </si>
  <si>
    <t>2/0 igła 30mm 1/2 koła okrągła cienka</t>
  </si>
  <si>
    <t>13.</t>
  </si>
  <si>
    <t>2/0 igła 32mm 1/2 koła okrągła cienka</t>
  </si>
  <si>
    <t>14.</t>
  </si>
  <si>
    <t>2/0 igła 40mm 1/2 koła tnąca</t>
  </si>
  <si>
    <t>15.</t>
  </si>
  <si>
    <t>2/0 igła 76mm 1/2 koła okrągła</t>
  </si>
  <si>
    <t>16.</t>
  </si>
  <si>
    <t>1/0 igła 30mm 1/2 koła okrągła cienka</t>
  </si>
  <si>
    <t>17.</t>
  </si>
  <si>
    <t>1/0 igła 37mm 1/2 koła okrągła cienka</t>
  </si>
  <si>
    <t>18.</t>
  </si>
  <si>
    <t>1 igła 37mm 1/2 koła okrągła</t>
  </si>
  <si>
    <t>19.</t>
  </si>
  <si>
    <t>1 igła 27mm 1/2 koła okrągła wzmocniona</t>
  </si>
  <si>
    <t>20.</t>
  </si>
  <si>
    <t>1 igła 37mm 1/2 koła okrągła przyostrzona</t>
  </si>
  <si>
    <t>21.</t>
  </si>
  <si>
    <t>2 igła 37mm 1/2  koła okrągła</t>
  </si>
  <si>
    <t>22.</t>
  </si>
  <si>
    <t>1 igła 48mm 1/2 koła okrągła</t>
  </si>
  <si>
    <t>23.</t>
  </si>
  <si>
    <t>1 igła 40mm 1/2 koła okrągła</t>
  </si>
  <si>
    <t>90cm</t>
  </si>
  <si>
    <t>24.</t>
  </si>
  <si>
    <t>1 igła 48mm 1/2 koła tnąca</t>
  </si>
  <si>
    <t>25.</t>
  </si>
  <si>
    <t>2 igła 27mm  1/2 koła okrągła</t>
  </si>
  <si>
    <t>26.</t>
  </si>
  <si>
    <t>2 igła 40mm 1/2koła okrągła</t>
  </si>
  <si>
    <t>27.</t>
  </si>
  <si>
    <t>2 igła 48mm 1/2koła okrągła</t>
  </si>
  <si>
    <t>28.</t>
  </si>
  <si>
    <t>2 igła 48mm 1/2koła tnąca</t>
  </si>
  <si>
    <t>29.</t>
  </si>
  <si>
    <t>2 igła 65mm 1/2koła okrągła</t>
  </si>
  <si>
    <t>150cm</t>
  </si>
  <si>
    <t>30.</t>
  </si>
  <si>
    <t>2 igła 48mm 1/2koła okrągła przyostrzona</t>
  </si>
  <si>
    <t>31.</t>
  </si>
  <si>
    <t>5x75cm</t>
  </si>
  <si>
    <t>32.</t>
  </si>
  <si>
    <t>2 igła 76mm 1/2koła okrągła</t>
  </si>
  <si>
    <t>pętla 150cm</t>
  </si>
  <si>
    <t>33.</t>
  </si>
  <si>
    <t>3/0 podwiązki</t>
  </si>
  <si>
    <t>12x45cm</t>
  </si>
  <si>
    <t>34.</t>
  </si>
  <si>
    <t>2/0 podwiązki</t>
  </si>
  <si>
    <t>35.</t>
  </si>
  <si>
    <t>2/0 pętla podwiązkowa endoskopowa z aplikatorem</t>
  </si>
  <si>
    <t>52cm</t>
  </si>
  <si>
    <t>36.</t>
  </si>
  <si>
    <t>1/0 podwiązki</t>
  </si>
  <si>
    <t>37.</t>
  </si>
  <si>
    <t>1 podwiązki</t>
  </si>
  <si>
    <t>2 podwiązki</t>
  </si>
  <si>
    <t>RAZEM</t>
  </si>
  <si>
    <t>KOD CPV: 33141121-4</t>
  </si>
  <si>
    <t>PAKIET II</t>
  </si>
  <si>
    <t>Szew syntetyczny niewchłanialny, monofilamentowy, polipropylenowy, z dodatkiem substancji uplastyczniającej glikolu polietylenowego</t>
  </si>
  <si>
    <t>7/0 igła 2x9mm 3/8 koła okrągła</t>
  </si>
  <si>
    <t>60cm</t>
  </si>
  <si>
    <t>6/0 igła 2x13mm 3/8 koła okrągła</t>
  </si>
  <si>
    <t>5/0 igła 2x13mm 1/2koła okrągła</t>
  </si>
  <si>
    <t>45cm</t>
  </si>
  <si>
    <t>4/0 igła 17mm 1/2koła okrągła</t>
  </si>
  <si>
    <t>3/0 igła 2x17mm1/2koła okrągła</t>
  </si>
  <si>
    <t>3/0 igła 2x26mm 1/2koła okrągła</t>
  </si>
  <si>
    <t>1 igła 40mm 1/2koła okrągła</t>
  </si>
  <si>
    <t>100cm</t>
  </si>
  <si>
    <t>PAKIET III</t>
  </si>
  <si>
    <t>Szew syntetyczny wchłanialny, monofilamentowy, niepowlekany, zdolność podtrzymywania tkankowego w węźle po 2 tyg. min. 75% pierwotnej siły, po 3 tyg. min. 40%, czas wchłaniania 90 – 110 dni</t>
  </si>
  <si>
    <t>0 igła 30mm 1/2 koła okrągła cienka</t>
  </si>
  <si>
    <t>2/0 igła 30mm 1/2koła okrągła cienka</t>
  </si>
  <si>
    <t>3/0 igła 22mm 1/2koła okrągła</t>
  </si>
  <si>
    <t>3/0 igła 26mm 1/2koła okrągła cienka</t>
  </si>
  <si>
    <t>3/0 igła 60mm prosta odwrotnie tnąca</t>
  </si>
  <si>
    <t>4/0 igła 22mm 1/2koła okrągła</t>
  </si>
  <si>
    <t>PAKIET IV</t>
  </si>
  <si>
    <t>Szew niewchłanialny, monofilamentowy, poliamidowy, poz. 12, 13, 14 - szew niewchłanialny, monofilamentowy, polibutesterowy</t>
  </si>
  <si>
    <t>5/0 igła 16mm 3/8 koła tnąca</t>
  </si>
  <si>
    <t>4/0 igła 16mm 3/8 koła tnąca</t>
  </si>
  <si>
    <t>3/0 igła 19mm 3/8 koła tnąca</t>
  </si>
  <si>
    <t>3/0 igła 24mm 3/8 koła tnąca</t>
  </si>
  <si>
    <t>2/0 igła 26mm 3/8 koła tnąca</t>
  </si>
  <si>
    <t>2/0 igła 30mm 3/8 koła tnąca</t>
  </si>
  <si>
    <t>2/0 igła 39mm 3/8 koła tnąca</t>
  </si>
  <si>
    <t>0 igła 39mm 3/8 koła tnąca</t>
  </si>
  <si>
    <t>1 igła 39mm 3/8 koła tnąca</t>
  </si>
  <si>
    <t>2 igła 2x77mm 3/8 koła tnąca</t>
  </si>
  <si>
    <t>PAKIET V</t>
  </si>
  <si>
    <t>Szew syntetyczny wchłanialny, monofilamentowy, okres podtrzymywania tkankowego 10 dni, podtrzymywanie tkankowe w węźle po 5 dniach 50-60%, po 10 dniach 20-30%, okres całkowitego wchłaniania 40-56 dni.</t>
  </si>
  <si>
    <t>1/0 igła 37mm 1/2 koła okrągła</t>
  </si>
  <si>
    <t xml:space="preserve">3/0 igła 17mm 1/2koła okrągła </t>
  </si>
  <si>
    <t>PAKIET VI</t>
  </si>
  <si>
    <t>Szew syntetyczny wchłanialny, monofilamentowy, z mieszaniny kwasu glikolowego i trój metylenu węgla, zdolność podtrzymywania tkankowego w węźle po 2 tyg. min. 75%, po 3 tyg. min. 65%, po 4 tyg. min. 50%, czas całkowitego wchłaniania 180-210 dni</t>
  </si>
  <si>
    <t>5/0 igła 16mm 3/8 koła kosmetyczna, odwrotnie tnąca</t>
  </si>
  <si>
    <t>5/0 igła 2x17mm ½ koła okrągła</t>
  </si>
  <si>
    <t>4/0 igła 2x17mm 1/2 koła okrągła</t>
  </si>
  <si>
    <t>3/0 igła 20mm 1/2 koła okrągła</t>
  </si>
  <si>
    <t>1/0 igła 30mm 1/2 koła okrągła</t>
  </si>
  <si>
    <t>0 igła 40mm 1/2 koła okrągła</t>
  </si>
  <si>
    <t>150cm, pętla</t>
  </si>
  <si>
    <t>0 igła 48mm 1/2 koła okrągła</t>
  </si>
  <si>
    <t>PAKIET VII</t>
  </si>
  <si>
    <t>0 igła 30mm 1/2 koła okrągła</t>
  </si>
  <si>
    <t>2 igła 37mm 1/2 koła okrągła gruba</t>
  </si>
  <si>
    <t>3/0 igła 16mm  okrągła</t>
  </si>
  <si>
    <t>4/0 igła 16mm  okrągła</t>
  </si>
  <si>
    <t>5 igła 37mm 1/2 koła okrągła gruba</t>
  </si>
  <si>
    <t>2/0 podwójna igła okrągła1/2 koła 20mm</t>
  </si>
  <si>
    <t>Pakiet VIII</t>
  </si>
  <si>
    <t>Siatki przepuklinowe</t>
  </si>
  <si>
    <t>Nazwa handlowa, kod, ilość sztuk w opakowaniu</t>
  </si>
  <si>
    <t>Siatka płaska, polipropylenowa, gramatura 96g/m2, grubość 0,44mm, rozmiar porów 0,38x0,38mm, rozmiar siatki 8x13cm</t>
  </si>
  <si>
    <t>Szt.</t>
  </si>
  <si>
    <t>Siatka płaska, polipropylenowa gramatura 96g/m2, grubość 0,44mm, rozmiar porów 0,38x0,38mm, rozmiar siatki 15x15cm</t>
  </si>
  <si>
    <t>Siatka płaska polipropylen lekki gramatura 38g/m2, grubość 0,5mm, rozmiar porów 1,6x1,5mm, rozmiar siatki 6x11cm</t>
  </si>
  <si>
    <t>Siatka trójwymiarowa poliestrowa 46g/m2, grubość 0,3mm, rozmiar porów 1,5x1,5mm, rozmiar siatki 15x15cm</t>
  </si>
  <si>
    <t>SZCZEGÓŁOWY OPIS PRZEDMIOTU ZAMÓWIENIA</t>
  </si>
  <si>
    <t>Załącznik nr 1</t>
  </si>
  <si>
    <t xml:space="preserve">Szew syntetyczny, pleciony, powlekany mieszanką kopolimeru kaprolaktonu/glikolidu i stearyoilomleczanu wapnia, wchłanialny, z mieszaniny kwasu poliglikolowego (90%) i polimlekowego (10%), o okresie wchłaniania 56-70 dni, zdolność podtrzymywania tkankowego w węźle chirurgicznym, po 2 tyg. 80%, po 3 tyg. min. </t>
  </si>
  <si>
    <t>Szew syntetyczny, niewchłanialny wykonany ze skręcanych włókien poliestrowych, każde włókno oraz osobno cały szew powlekany silikonem, w celu zmniejszenia kapilary i łatwiejszego wiązania i opuszczania węzła.</t>
  </si>
  <si>
    <t>WYKONAWCA NA WEZWANIE ZAMAWIAJĄCEGO W TRYBIE ART. 26 UST. 2 PRZEDSTAWI PRÓBKI W ILOŚCI po 1 saszetce z każdej pozycji</t>
  </si>
  <si>
    <t>WYKONAWCA NA WEZWANIE ZAMAWIAJĄCEGO W TRYBIE ART. 26 UST. 2 PRZEDSTAWI PRÓBKI W ILOŚCI po 1 sztuce z każdej pozycji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</si>
</sst>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el"/>
      <family val="0"/>
    </font>
    <font>
      <sz val="10"/>
      <color indexed="8"/>
      <name val="Arie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B44" sqref="B44"/>
    </sheetView>
  </sheetViews>
  <sheetFormatPr defaultColWidth="9.140625" defaultRowHeight="15"/>
  <cols>
    <col min="1" max="1" width="3.8515625" style="1" customWidth="1"/>
    <col min="2" max="2" width="48.28125" style="1" customWidth="1"/>
    <col min="3" max="4" width="9.140625" style="1" customWidth="1"/>
    <col min="5" max="5" width="9.57421875" style="1" customWidth="1"/>
    <col min="6" max="6" width="9.140625" style="1" customWidth="1"/>
    <col min="7" max="7" width="12.140625" style="1" customWidth="1"/>
    <col min="8" max="8" width="9.140625" style="1" customWidth="1"/>
    <col min="9" max="9" width="9.57421875" style="1" customWidth="1"/>
    <col min="10" max="10" width="12.140625" style="1" customWidth="1"/>
    <col min="11" max="11" width="17.421875" style="1" customWidth="1"/>
    <col min="12" max="16384" width="9.140625" style="1" customWidth="1"/>
  </cols>
  <sheetData>
    <row r="1" ht="12.75">
      <c r="K1" s="14" t="s">
        <v>159</v>
      </c>
    </row>
    <row r="2" spans="2:10" ht="12.75">
      <c r="B2" s="37" t="s">
        <v>158</v>
      </c>
      <c r="C2" s="37"/>
      <c r="D2" s="37"/>
      <c r="E2" s="37"/>
      <c r="F2" s="37"/>
      <c r="G2" s="37"/>
      <c r="H2" s="37"/>
      <c r="I2" s="37"/>
      <c r="J2" s="37"/>
    </row>
    <row r="3" ht="12.75">
      <c r="A3" s="2" t="s">
        <v>0</v>
      </c>
    </row>
    <row r="4" spans="1:12" ht="44.25" customHeight="1">
      <c r="A4" s="35" t="s">
        <v>160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8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6" t="s">
        <v>11</v>
      </c>
      <c r="L5" s="36"/>
    </row>
    <row r="6" spans="1:12" ht="12.75">
      <c r="A6" s="4" t="s">
        <v>12</v>
      </c>
      <c r="B6" s="4" t="s">
        <v>13</v>
      </c>
      <c r="C6" s="4" t="s">
        <v>14</v>
      </c>
      <c r="D6" s="4" t="s">
        <v>15</v>
      </c>
      <c r="E6" s="5">
        <v>180</v>
      </c>
      <c r="F6" s="6"/>
      <c r="G6" s="6"/>
      <c r="H6" s="7"/>
      <c r="I6" s="6"/>
      <c r="J6" s="8"/>
      <c r="K6" s="9"/>
      <c r="L6" s="5"/>
    </row>
    <row r="7" spans="1:12" ht="12.75">
      <c r="A7" s="4" t="s">
        <v>16</v>
      </c>
      <c r="B7" s="4" t="s">
        <v>17</v>
      </c>
      <c r="C7" s="4" t="s">
        <v>14</v>
      </c>
      <c r="D7" s="4" t="s">
        <v>15</v>
      </c>
      <c r="E7" s="5">
        <v>72</v>
      </c>
      <c r="F7" s="6"/>
      <c r="G7" s="6"/>
      <c r="H7" s="7"/>
      <c r="I7" s="6"/>
      <c r="J7" s="8"/>
      <c r="K7" s="9"/>
      <c r="L7" s="5"/>
    </row>
    <row r="8" spans="1:12" ht="12.75">
      <c r="A8" s="4" t="s">
        <v>18</v>
      </c>
      <c r="B8" s="4" t="s">
        <v>19</v>
      </c>
      <c r="C8" s="4" t="s">
        <v>14</v>
      </c>
      <c r="D8" s="4" t="s">
        <v>15</v>
      </c>
      <c r="E8" s="5">
        <v>540</v>
      </c>
      <c r="F8" s="6"/>
      <c r="G8" s="6"/>
      <c r="H8" s="7"/>
      <c r="I8" s="6"/>
      <c r="J8" s="8"/>
      <c r="K8" s="9"/>
      <c r="L8" s="5"/>
    </row>
    <row r="9" spans="1:12" ht="12.75">
      <c r="A9" s="4" t="s">
        <v>20</v>
      </c>
      <c r="B9" s="4" t="s">
        <v>21</v>
      </c>
      <c r="C9" s="4" t="s">
        <v>14</v>
      </c>
      <c r="D9" s="4" t="s">
        <v>15</v>
      </c>
      <c r="E9" s="5">
        <v>360</v>
      </c>
      <c r="F9" s="6"/>
      <c r="G9" s="6"/>
      <c r="H9" s="7"/>
      <c r="I9" s="6"/>
      <c r="J9" s="8"/>
      <c r="K9" s="9"/>
      <c r="L9" s="5"/>
    </row>
    <row r="10" spans="1:12" ht="12.75">
      <c r="A10" s="4" t="s">
        <v>22</v>
      </c>
      <c r="B10" s="4" t="s">
        <v>23</v>
      </c>
      <c r="C10" s="4" t="s">
        <v>14</v>
      </c>
      <c r="D10" s="4" t="s">
        <v>15</v>
      </c>
      <c r="E10" s="5">
        <v>1620</v>
      </c>
      <c r="F10" s="6"/>
      <c r="G10" s="6"/>
      <c r="H10" s="7"/>
      <c r="I10" s="6"/>
      <c r="J10" s="8"/>
      <c r="K10" s="9"/>
      <c r="L10" s="5"/>
    </row>
    <row r="11" spans="1:12" ht="12.75">
      <c r="A11" s="4" t="s">
        <v>24</v>
      </c>
      <c r="B11" s="4" t="s">
        <v>25</v>
      </c>
      <c r="C11" s="4" t="s">
        <v>14</v>
      </c>
      <c r="D11" s="4" t="s">
        <v>15</v>
      </c>
      <c r="E11" s="5">
        <v>1080</v>
      </c>
      <c r="F11" s="6"/>
      <c r="G11" s="6"/>
      <c r="H11" s="7"/>
      <c r="I11" s="6"/>
      <c r="J11" s="8"/>
      <c r="K11" s="9"/>
      <c r="L11" s="5"/>
    </row>
    <row r="12" spans="1:12" ht="12.75">
      <c r="A12" s="4" t="s">
        <v>26</v>
      </c>
      <c r="B12" s="4" t="s">
        <v>27</v>
      </c>
      <c r="C12" s="4" t="s">
        <v>14</v>
      </c>
      <c r="D12" s="4" t="s">
        <v>15</v>
      </c>
      <c r="E12" s="5">
        <v>36</v>
      </c>
      <c r="F12" s="6"/>
      <c r="G12" s="6"/>
      <c r="H12" s="7"/>
      <c r="I12" s="6"/>
      <c r="J12" s="8"/>
      <c r="K12" s="9"/>
      <c r="L12" s="5"/>
    </row>
    <row r="13" spans="1:12" ht="12.75">
      <c r="A13" s="4" t="s">
        <v>28</v>
      </c>
      <c r="B13" s="4" t="s">
        <v>29</v>
      </c>
      <c r="C13" s="4" t="s">
        <v>30</v>
      </c>
      <c r="D13" s="4" t="s">
        <v>15</v>
      </c>
      <c r="E13" s="5">
        <v>12</v>
      </c>
      <c r="F13" s="6"/>
      <c r="G13" s="6"/>
      <c r="H13" s="7"/>
      <c r="I13" s="6"/>
      <c r="J13" s="8"/>
      <c r="K13" s="9"/>
      <c r="L13" s="5"/>
    </row>
    <row r="14" spans="1:12" ht="12.75">
      <c r="A14" s="4" t="s">
        <v>31</v>
      </c>
      <c r="B14" s="4" t="s">
        <v>32</v>
      </c>
      <c r="C14" s="4" t="s">
        <v>14</v>
      </c>
      <c r="D14" s="4" t="s">
        <v>15</v>
      </c>
      <c r="E14" s="5">
        <v>180</v>
      </c>
      <c r="F14" s="6"/>
      <c r="G14" s="6"/>
      <c r="H14" s="7"/>
      <c r="I14" s="6"/>
      <c r="J14" s="8"/>
      <c r="K14" s="9"/>
      <c r="L14" s="5"/>
    </row>
    <row r="15" spans="1:12" ht="12.75">
      <c r="A15" s="4" t="s">
        <v>33</v>
      </c>
      <c r="B15" s="4" t="s">
        <v>34</v>
      </c>
      <c r="C15" s="4" t="s">
        <v>14</v>
      </c>
      <c r="D15" s="4" t="s">
        <v>15</v>
      </c>
      <c r="E15" s="5">
        <v>36</v>
      </c>
      <c r="F15" s="6"/>
      <c r="G15" s="6"/>
      <c r="H15" s="7"/>
      <c r="I15" s="6"/>
      <c r="J15" s="8"/>
      <c r="K15" s="9"/>
      <c r="L15" s="5"/>
    </row>
    <row r="16" spans="1:12" ht="12.75">
      <c r="A16" s="4" t="s">
        <v>35</v>
      </c>
      <c r="B16" s="4" t="s">
        <v>36</v>
      </c>
      <c r="C16" s="4" t="s">
        <v>14</v>
      </c>
      <c r="D16" s="4" t="s">
        <v>15</v>
      </c>
      <c r="E16" s="5">
        <v>720</v>
      </c>
      <c r="F16" s="6"/>
      <c r="G16" s="6"/>
      <c r="H16" s="7"/>
      <c r="I16" s="6"/>
      <c r="J16" s="8"/>
      <c r="K16" s="9"/>
      <c r="L16" s="5"/>
    </row>
    <row r="17" spans="1:12" ht="12.75">
      <c r="A17" s="4" t="s">
        <v>37</v>
      </c>
      <c r="B17" s="4" t="s">
        <v>38</v>
      </c>
      <c r="C17" s="4" t="s">
        <v>14</v>
      </c>
      <c r="D17" s="4" t="s">
        <v>15</v>
      </c>
      <c r="E17" s="5">
        <v>1260</v>
      </c>
      <c r="F17" s="6"/>
      <c r="G17" s="6"/>
      <c r="H17" s="7"/>
      <c r="I17" s="6"/>
      <c r="J17" s="8"/>
      <c r="K17" s="9"/>
      <c r="L17" s="5"/>
    </row>
    <row r="18" spans="1:12" ht="12.75">
      <c r="A18" s="4" t="s">
        <v>39</v>
      </c>
      <c r="B18" s="10" t="s">
        <v>40</v>
      </c>
      <c r="C18" s="4" t="s">
        <v>14</v>
      </c>
      <c r="D18" s="4" t="s">
        <v>15</v>
      </c>
      <c r="E18" s="5">
        <v>36</v>
      </c>
      <c r="F18" s="6"/>
      <c r="G18" s="6"/>
      <c r="H18" s="7"/>
      <c r="I18" s="6"/>
      <c r="J18" s="8"/>
      <c r="K18" s="9"/>
      <c r="L18" s="5"/>
    </row>
    <row r="19" spans="1:12" ht="12.75">
      <c r="A19" s="4" t="s">
        <v>41</v>
      </c>
      <c r="B19" s="4" t="s">
        <v>42</v>
      </c>
      <c r="C19" s="4" t="s">
        <v>14</v>
      </c>
      <c r="D19" s="4" t="s">
        <v>15</v>
      </c>
      <c r="E19" s="5">
        <v>900</v>
      </c>
      <c r="F19" s="6"/>
      <c r="G19" s="6"/>
      <c r="H19" s="7"/>
      <c r="I19" s="6"/>
      <c r="J19" s="8"/>
      <c r="K19" s="9"/>
      <c r="L19" s="5"/>
    </row>
    <row r="20" spans="1:12" ht="12.75">
      <c r="A20" s="4" t="s">
        <v>43</v>
      </c>
      <c r="B20" s="4" t="s">
        <v>44</v>
      </c>
      <c r="C20" s="4" t="s">
        <v>14</v>
      </c>
      <c r="D20" s="4" t="s">
        <v>15</v>
      </c>
      <c r="E20" s="5">
        <v>48</v>
      </c>
      <c r="F20" s="6"/>
      <c r="G20" s="6"/>
      <c r="H20" s="7"/>
      <c r="I20" s="6"/>
      <c r="J20" s="8"/>
      <c r="K20" s="9"/>
      <c r="L20" s="5"/>
    </row>
    <row r="21" spans="1:12" ht="12.75">
      <c r="A21" s="4" t="s">
        <v>45</v>
      </c>
      <c r="B21" s="4" t="s">
        <v>46</v>
      </c>
      <c r="C21" s="4" t="s">
        <v>14</v>
      </c>
      <c r="D21" s="4" t="s">
        <v>15</v>
      </c>
      <c r="E21" s="5">
        <v>1080</v>
      </c>
      <c r="F21" s="6"/>
      <c r="G21" s="6"/>
      <c r="H21" s="7"/>
      <c r="I21" s="6"/>
      <c r="J21" s="8"/>
      <c r="K21" s="9"/>
      <c r="L21" s="5"/>
    </row>
    <row r="22" spans="1:12" ht="12.75">
      <c r="A22" s="4" t="s">
        <v>47</v>
      </c>
      <c r="B22" s="4" t="s">
        <v>48</v>
      </c>
      <c r="C22" s="4" t="s">
        <v>14</v>
      </c>
      <c r="D22" s="4" t="s">
        <v>15</v>
      </c>
      <c r="E22" s="5">
        <v>540</v>
      </c>
      <c r="F22" s="6"/>
      <c r="G22" s="6"/>
      <c r="H22" s="7"/>
      <c r="I22" s="6"/>
      <c r="J22" s="8"/>
      <c r="K22" s="9"/>
      <c r="L22" s="5"/>
    </row>
    <row r="23" spans="1:12" ht="12.75">
      <c r="A23" s="4" t="s">
        <v>49</v>
      </c>
      <c r="B23" s="4" t="s">
        <v>50</v>
      </c>
      <c r="C23" s="4" t="s">
        <v>14</v>
      </c>
      <c r="D23" s="4" t="s">
        <v>15</v>
      </c>
      <c r="E23" s="5">
        <v>1080</v>
      </c>
      <c r="F23" s="6"/>
      <c r="G23" s="6"/>
      <c r="H23" s="7"/>
      <c r="I23" s="6"/>
      <c r="J23" s="8"/>
      <c r="K23" s="9"/>
      <c r="L23" s="5"/>
    </row>
    <row r="24" spans="1:12" ht="12.75">
      <c r="A24" s="4" t="s">
        <v>51</v>
      </c>
      <c r="B24" s="10" t="s">
        <v>52</v>
      </c>
      <c r="C24" s="4" t="s">
        <v>14</v>
      </c>
      <c r="D24" s="4" t="s">
        <v>15</v>
      </c>
      <c r="E24" s="5">
        <v>720</v>
      </c>
      <c r="F24" s="6"/>
      <c r="G24" s="6"/>
      <c r="H24" s="7"/>
      <c r="I24" s="6"/>
      <c r="J24" s="8"/>
      <c r="K24" s="9"/>
      <c r="L24" s="5"/>
    </row>
    <row r="25" spans="1:12" ht="12.75">
      <c r="A25" s="4" t="s">
        <v>53</v>
      </c>
      <c r="B25" s="4" t="s">
        <v>54</v>
      </c>
      <c r="C25" s="4" t="s">
        <v>14</v>
      </c>
      <c r="D25" s="4" t="s">
        <v>15</v>
      </c>
      <c r="E25" s="5">
        <v>360</v>
      </c>
      <c r="F25" s="6"/>
      <c r="G25" s="6"/>
      <c r="H25" s="7"/>
      <c r="I25" s="6"/>
      <c r="J25" s="8"/>
      <c r="K25" s="9"/>
      <c r="L25" s="5"/>
    </row>
    <row r="26" spans="1:12" ht="12.75">
      <c r="A26" s="4" t="s">
        <v>55</v>
      </c>
      <c r="B26" s="4" t="s">
        <v>56</v>
      </c>
      <c r="C26" s="4" t="s">
        <v>14</v>
      </c>
      <c r="D26" s="4" t="s">
        <v>15</v>
      </c>
      <c r="E26" s="5">
        <v>720</v>
      </c>
      <c r="F26" s="6"/>
      <c r="G26" s="6"/>
      <c r="H26" s="7"/>
      <c r="I26" s="6"/>
      <c r="J26" s="8"/>
      <c r="K26" s="9"/>
      <c r="L26" s="5"/>
    </row>
    <row r="27" spans="1:12" ht="12.75">
      <c r="A27" s="4" t="s">
        <v>57</v>
      </c>
      <c r="B27" s="4" t="s">
        <v>58</v>
      </c>
      <c r="C27" s="4" t="s">
        <v>14</v>
      </c>
      <c r="D27" s="4" t="s">
        <v>15</v>
      </c>
      <c r="E27" s="5">
        <v>1080</v>
      </c>
      <c r="F27" s="6"/>
      <c r="G27" s="6"/>
      <c r="H27" s="7"/>
      <c r="I27" s="6"/>
      <c r="J27" s="8"/>
      <c r="K27" s="9"/>
      <c r="L27" s="5"/>
    </row>
    <row r="28" spans="1:12" ht="12.75">
      <c r="A28" s="4" t="s">
        <v>59</v>
      </c>
      <c r="B28" s="4" t="s">
        <v>60</v>
      </c>
      <c r="C28" s="4" t="s">
        <v>61</v>
      </c>
      <c r="D28" s="4" t="s">
        <v>15</v>
      </c>
      <c r="E28" s="5">
        <v>720</v>
      </c>
      <c r="F28" s="6"/>
      <c r="G28" s="6"/>
      <c r="H28" s="7"/>
      <c r="I28" s="6"/>
      <c r="J28" s="8"/>
      <c r="K28" s="9"/>
      <c r="L28" s="5"/>
    </row>
    <row r="29" spans="1:12" ht="12.75">
      <c r="A29" s="4" t="s">
        <v>62</v>
      </c>
      <c r="B29" s="4" t="s">
        <v>63</v>
      </c>
      <c r="C29" s="4" t="s">
        <v>61</v>
      </c>
      <c r="D29" s="4" t="s">
        <v>15</v>
      </c>
      <c r="E29" s="5">
        <v>36</v>
      </c>
      <c r="F29" s="6"/>
      <c r="G29" s="6"/>
      <c r="H29" s="7"/>
      <c r="I29" s="6"/>
      <c r="J29" s="8"/>
      <c r="K29" s="9"/>
      <c r="L29" s="5"/>
    </row>
    <row r="30" spans="1:12" ht="12.75">
      <c r="A30" s="4" t="s">
        <v>64</v>
      </c>
      <c r="B30" s="4" t="s">
        <v>65</v>
      </c>
      <c r="C30" s="4" t="s">
        <v>14</v>
      </c>
      <c r="D30" s="4" t="s">
        <v>15</v>
      </c>
      <c r="E30" s="5">
        <v>360</v>
      </c>
      <c r="F30" s="6"/>
      <c r="G30" s="6"/>
      <c r="H30" s="7"/>
      <c r="I30" s="6"/>
      <c r="J30" s="8"/>
      <c r="K30" s="9"/>
      <c r="L30" s="5"/>
    </row>
    <row r="31" spans="1:12" ht="12.75">
      <c r="A31" s="4" t="s">
        <v>66</v>
      </c>
      <c r="B31" s="4" t="s">
        <v>67</v>
      </c>
      <c r="C31" s="4" t="s">
        <v>61</v>
      </c>
      <c r="D31" s="4" t="s">
        <v>15</v>
      </c>
      <c r="E31" s="5">
        <v>360</v>
      </c>
      <c r="F31" s="6"/>
      <c r="G31" s="6"/>
      <c r="H31" s="7"/>
      <c r="I31" s="6"/>
      <c r="J31" s="8"/>
      <c r="K31" s="9"/>
      <c r="L31" s="5"/>
    </row>
    <row r="32" spans="1:12" ht="12.75">
      <c r="A32" s="4" t="s">
        <v>68</v>
      </c>
      <c r="B32" s="4" t="s">
        <v>69</v>
      </c>
      <c r="C32" s="4" t="s">
        <v>61</v>
      </c>
      <c r="D32" s="4" t="s">
        <v>15</v>
      </c>
      <c r="E32" s="5">
        <v>1080</v>
      </c>
      <c r="F32" s="6"/>
      <c r="G32" s="6"/>
      <c r="H32" s="7"/>
      <c r="I32" s="6"/>
      <c r="J32" s="8"/>
      <c r="K32" s="9"/>
      <c r="L32" s="5"/>
    </row>
    <row r="33" spans="1:12" ht="12.75">
      <c r="A33" s="4" t="s">
        <v>70</v>
      </c>
      <c r="B33" s="4" t="s">
        <v>71</v>
      </c>
      <c r="C33" s="4" t="s">
        <v>61</v>
      </c>
      <c r="D33" s="4" t="s">
        <v>15</v>
      </c>
      <c r="E33" s="5">
        <v>936</v>
      </c>
      <c r="F33" s="6"/>
      <c r="G33" s="6"/>
      <c r="H33" s="7"/>
      <c r="I33" s="6"/>
      <c r="J33" s="8"/>
      <c r="K33" s="9"/>
      <c r="L33" s="5"/>
    </row>
    <row r="34" spans="1:12" ht="12.75">
      <c r="A34" s="4" t="s">
        <v>72</v>
      </c>
      <c r="B34" s="4" t="s">
        <v>73</v>
      </c>
      <c r="C34" s="4" t="s">
        <v>74</v>
      </c>
      <c r="D34" s="4" t="s">
        <v>15</v>
      </c>
      <c r="E34" s="5">
        <v>1080</v>
      </c>
      <c r="F34" s="6"/>
      <c r="G34" s="6"/>
      <c r="H34" s="7"/>
      <c r="I34" s="6"/>
      <c r="J34" s="8"/>
      <c r="K34" s="9"/>
      <c r="L34" s="5"/>
    </row>
    <row r="35" spans="1:12" ht="12.75">
      <c r="A35" s="4" t="s">
        <v>75</v>
      </c>
      <c r="B35" s="4" t="s">
        <v>76</v>
      </c>
      <c r="C35" s="4" t="s">
        <v>14</v>
      </c>
      <c r="D35" s="4" t="s">
        <v>15</v>
      </c>
      <c r="E35" s="5">
        <v>180</v>
      </c>
      <c r="F35" s="6"/>
      <c r="G35" s="6"/>
      <c r="H35" s="7"/>
      <c r="I35" s="6"/>
      <c r="J35" s="8"/>
      <c r="K35" s="9"/>
      <c r="L35" s="5"/>
    </row>
    <row r="36" spans="1:12" ht="12.75">
      <c r="A36" s="4" t="s">
        <v>77</v>
      </c>
      <c r="B36" s="4" t="s">
        <v>73</v>
      </c>
      <c r="C36" s="4" t="s">
        <v>78</v>
      </c>
      <c r="D36" s="4" t="s">
        <v>15</v>
      </c>
      <c r="E36" s="5">
        <v>24</v>
      </c>
      <c r="F36" s="6"/>
      <c r="G36" s="6"/>
      <c r="H36" s="7"/>
      <c r="I36" s="6"/>
      <c r="J36" s="8"/>
      <c r="K36" s="9"/>
      <c r="L36" s="5"/>
    </row>
    <row r="37" spans="1:12" ht="25.5">
      <c r="A37" s="4" t="s">
        <v>79</v>
      </c>
      <c r="B37" s="4" t="s">
        <v>80</v>
      </c>
      <c r="C37" s="4" t="s">
        <v>81</v>
      </c>
      <c r="D37" s="4" t="s">
        <v>15</v>
      </c>
      <c r="E37" s="5">
        <v>96</v>
      </c>
      <c r="F37" s="6"/>
      <c r="G37" s="6"/>
      <c r="H37" s="7"/>
      <c r="I37" s="6"/>
      <c r="J37" s="8"/>
      <c r="K37" s="9"/>
      <c r="L37" s="5"/>
    </row>
    <row r="38" spans="1:12" ht="12.75">
      <c r="A38" s="4" t="s">
        <v>82</v>
      </c>
      <c r="B38" s="4" t="s">
        <v>83</v>
      </c>
      <c r="C38" s="4" t="s">
        <v>84</v>
      </c>
      <c r="D38" s="4" t="s">
        <v>15</v>
      </c>
      <c r="E38" s="5">
        <v>24</v>
      </c>
      <c r="F38" s="6"/>
      <c r="G38" s="6"/>
      <c r="H38" s="7"/>
      <c r="I38" s="6"/>
      <c r="J38" s="8"/>
      <c r="K38" s="9"/>
      <c r="L38" s="5"/>
    </row>
    <row r="39" spans="1:12" ht="12.75">
      <c r="A39" s="4" t="s">
        <v>85</v>
      </c>
      <c r="B39" s="4" t="s">
        <v>86</v>
      </c>
      <c r="C39" s="4" t="s">
        <v>74</v>
      </c>
      <c r="D39" s="4" t="s">
        <v>15</v>
      </c>
      <c r="E39" s="5">
        <v>1440</v>
      </c>
      <c r="F39" s="6"/>
      <c r="G39" s="6"/>
      <c r="H39" s="7"/>
      <c r="I39" s="6"/>
      <c r="J39" s="8"/>
      <c r="K39" s="9"/>
      <c r="L39" s="5"/>
    </row>
    <row r="40" spans="1:12" ht="12.75">
      <c r="A40" s="4" t="s">
        <v>87</v>
      </c>
      <c r="B40" s="4" t="s">
        <v>91</v>
      </c>
      <c r="C40" s="4" t="s">
        <v>74</v>
      </c>
      <c r="D40" s="4" t="s">
        <v>15</v>
      </c>
      <c r="E40" s="5">
        <v>1224</v>
      </c>
      <c r="F40" s="6"/>
      <c r="G40" s="6"/>
      <c r="H40" s="7"/>
      <c r="I40" s="6"/>
      <c r="J40" s="8"/>
      <c r="K40" s="9"/>
      <c r="L40" s="5"/>
    </row>
    <row r="41" spans="1:12" ht="12.75">
      <c r="A41" s="4" t="s">
        <v>90</v>
      </c>
      <c r="B41" s="4" t="s">
        <v>93</v>
      </c>
      <c r="C41" s="4" t="s">
        <v>74</v>
      </c>
      <c r="D41" s="4" t="s">
        <v>15</v>
      </c>
      <c r="E41" s="5">
        <v>72</v>
      </c>
      <c r="F41" s="6"/>
      <c r="G41" s="6"/>
      <c r="H41" s="7"/>
      <c r="I41" s="6"/>
      <c r="J41" s="8"/>
      <c r="K41" s="9"/>
      <c r="L41" s="5"/>
    </row>
    <row r="42" spans="1:12" ht="12.75">
      <c r="A42" s="4" t="s">
        <v>92</v>
      </c>
      <c r="B42" s="4" t="s">
        <v>94</v>
      </c>
      <c r="C42" s="4" t="s">
        <v>74</v>
      </c>
      <c r="D42" s="4" t="s">
        <v>15</v>
      </c>
      <c r="E42" s="5">
        <v>72</v>
      </c>
      <c r="F42" s="6"/>
      <c r="G42" s="6"/>
      <c r="H42" s="7"/>
      <c r="I42" s="6"/>
      <c r="J42" s="8"/>
      <c r="K42" s="9"/>
      <c r="L42" s="5"/>
    </row>
    <row r="43" spans="6:9" ht="12.75">
      <c r="F43" s="11" t="s">
        <v>95</v>
      </c>
      <c r="G43" s="11"/>
      <c r="H43" s="12"/>
      <c r="I43" s="11"/>
    </row>
    <row r="44" ht="12.75">
      <c r="B44" s="13" t="s">
        <v>162</v>
      </c>
    </row>
    <row r="45" ht="12.75">
      <c r="B45" s="13" t="s">
        <v>96</v>
      </c>
    </row>
    <row r="47" ht="12.75">
      <c r="B47" s="14"/>
    </row>
  </sheetData>
  <sheetProtection selectLockedCells="1" selectUnlockedCells="1"/>
  <mergeCells count="3">
    <mergeCell ref="A4:L4"/>
    <mergeCell ref="K5:L5"/>
    <mergeCell ref="B2:J2"/>
  </mergeCells>
  <printOptions/>
  <pageMargins left="0.7" right="0.7" top="0.75" bottom="0.75" header="0.5118055555555555" footer="0.511805555555555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L21" sqref="L21"/>
    </sheetView>
  </sheetViews>
  <sheetFormatPr defaultColWidth="9.140625" defaultRowHeight="15"/>
  <cols>
    <col min="1" max="1" width="4.00390625" style="1" customWidth="1"/>
    <col min="2" max="2" width="31.7109375" style="1" customWidth="1"/>
    <col min="3" max="6" width="9.140625" style="1" customWidth="1"/>
    <col min="7" max="7" width="10.8515625" style="1" customWidth="1"/>
    <col min="8" max="9" width="9.140625" style="1" customWidth="1"/>
    <col min="10" max="10" width="10.8515625" style="1" customWidth="1"/>
    <col min="11" max="11" width="20.8515625" style="1" customWidth="1"/>
    <col min="12" max="16384" width="9.140625" style="1" customWidth="1"/>
  </cols>
  <sheetData>
    <row r="1" ht="12.75">
      <c r="A1" s="2" t="s">
        <v>97</v>
      </c>
    </row>
    <row r="2" ht="12.75">
      <c r="A2" s="2"/>
    </row>
    <row r="3" spans="1:12" ht="12.75" customHeight="1">
      <c r="A3" s="38" t="s">
        <v>98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12.75" customHeight="1">
      <c r="A4" s="2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6" t="s">
        <v>11</v>
      </c>
      <c r="L5" s="36"/>
    </row>
    <row r="6" spans="1:12" ht="12.75">
      <c r="A6" s="4" t="s">
        <v>12</v>
      </c>
      <c r="B6" s="4" t="s">
        <v>99</v>
      </c>
      <c r="C6" s="4" t="s">
        <v>100</v>
      </c>
      <c r="D6" s="4" t="s">
        <v>15</v>
      </c>
      <c r="E6" s="5">
        <v>180</v>
      </c>
      <c r="F6" s="6"/>
      <c r="G6" s="6"/>
      <c r="H6" s="7"/>
      <c r="I6" s="6"/>
      <c r="J6" s="6"/>
      <c r="K6" s="15"/>
      <c r="L6" s="16"/>
    </row>
    <row r="7" spans="1:12" ht="12.75">
      <c r="A7" s="4" t="s">
        <v>16</v>
      </c>
      <c r="B7" s="4" t="s">
        <v>101</v>
      </c>
      <c r="C7" s="4" t="s">
        <v>100</v>
      </c>
      <c r="D7" s="4" t="s">
        <v>15</v>
      </c>
      <c r="E7" s="5">
        <v>108</v>
      </c>
      <c r="F7" s="6"/>
      <c r="G7" s="6"/>
      <c r="H7" s="7"/>
      <c r="I7" s="6"/>
      <c r="J7" s="6"/>
      <c r="K7" s="15"/>
      <c r="L7" s="16"/>
    </row>
    <row r="8" spans="1:12" ht="12.75">
      <c r="A8" s="4" t="s">
        <v>18</v>
      </c>
      <c r="B8" s="4" t="s">
        <v>102</v>
      </c>
      <c r="C8" s="4" t="s">
        <v>103</v>
      </c>
      <c r="D8" s="4" t="s">
        <v>15</v>
      </c>
      <c r="E8" s="5">
        <v>108</v>
      </c>
      <c r="F8" s="6"/>
      <c r="G8" s="6"/>
      <c r="H8" s="7"/>
      <c r="I8" s="6"/>
      <c r="J8" s="6"/>
      <c r="K8" s="15"/>
      <c r="L8" s="16"/>
    </row>
    <row r="9" spans="1:12" ht="12.75">
      <c r="A9" s="4" t="s">
        <v>20</v>
      </c>
      <c r="B9" s="4" t="s">
        <v>104</v>
      </c>
      <c r="C9" s="4" t="s">
        <v>14</v>
      </c>
      <c r="D9" s="4" t="s">
        <v>15</v>
      </c>
      <c r="E9" s="5">
        <v>180</v>
      </c>
      <c r="F9" s="6"/>
      <c r="G9" s="6"/>
      <c r="H9" s="7"/>
      <c r="I9" s="6"/>
      <c r="J9" s="6"/>
      <c r="K9" s="15"/>
      <c r="L9" s="16"/>
    </row>
    <row r="10" spans="1:12" ht="12.75">
      <c r="A10" s="4" t="s">
        <v>22</v>
      </c>
      <c r="B10" s="4" t="s">
        <v>105</v>
      </c>
      <c r="C10" s="4" t="s">
        <v>61</v>
      </c>
      <c r="D10" s="4" t="s">
        <v>15</v>
      </c>
      <c r="E10" s="5">
        <v>180</v>
      </c>
      <c r="F10" s="6"/>
      <c r="G10" s="6"/>
      <c r="H10" s="7"/>
      <c r="I10" s="6"/>
      <c r="J10" s="6"/>
      <c r="K10" s="15"/>
      <c r="L10" s="16"/>
    </row>
    <row r="11" spans="1:12" ht="12.75">
      <c r="A11" s="4" t="s">
        <v>24</v>
      </c>
      <c r="B11" s="4" t="s">
        <v>106</v>
      </c>
      <c r="C11" s="4" t="s">
        <v>61</v>
      </c>
      <c r="D11" s="4" t="s">
        <v>15</v>
      </c>
      <c r="E11" s="5">
        <v>72</v>
      </c>
      <c r="F11" s="6"/>
      <c r="G11" s="6"/>
      <c r="H11" s="7"/>
      <c r="I11" s="6"/>
      <c r="J11" s="6"/>
      <c r="K11" s="15"/>
      <c r="L11" s="16"/>
    </row>
    <row r="12" spans="1:12" ht="12.75">
      <c r="A12" s="4" t="s">
        <v>26</v>
      </c>
      <c r="B12" s="4" t="s">
        <v>107</v>
      </c>
      <c r="C12" s="4" t="s">
        <v>108</v>
      </c>
      <c r="D12" s="4" t="s">
        <v>15</v>
      </c>
      <c r="E12" s="5">
        <v>36</v>
      </c>
      <c r="F12" s="6"/>
      <c r="G12" s="6"/>
      <c r="H12" s="7"/>
      <c r="I12" s="6"/>
      <c r="J12" s="6"/>
      <c r="K12" s="15"/>
      <c r="L12" s="16"/>
    </row>
    <row r="13" spans="6:9" ht="12.75">
      <c r="F13" s="3" t="s">
        <v>95</v>
      </c>
      <c r="G13" s="11"/>
      <c r="H13" s="12"/>
      <c r="I13" s="11"/>
    </row>
    <row r="15" ht="12.75">
      <c r="B15" s="13" t="s">
        <v>162</v>
      </c>
    </row>
    <row r="17" ht="12.75">
      <c r="B17" s="13" t="s">
        <v>96</v>
      </c>
    </row>
    <row r="27" ht="12.75">
      <c r="B27" s="14"/>
    </row>
  </sheetData>
  <sheetProtection selectLockedCells="1" selectUnlockedCells="1"/>
  <mergeCells count="2">
    <mergeCell ref="A3:L3"/>
    <mergeCell ref="K5:L5"/>
  </mergeCells>
  <printOptions/>
  <pageMargins left="0.7" right="0.7" top="0.75" bottom="0.75" header="0.5118055555555555" footer="0.5118055555555555"/>
  <pageSetup fitToHeight="0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Q8" sqref="Q8"/>
    </sheetView>
  </sheetViews>
  <sheetFormatPr defaultColWidth="9.140625" defaultRowHeight="15"/>
  <cols>
    <col min="1" max="1" width="3.57421875" style="0" customWidth="1"/>
    <col min="2" max="2" width="36.421875" style="0" customWidth="1"/>
    <col min="7" max="7" width="10.8515625" style="0" customWidth="1"/>
    <col min="10" max="10" width="10.8515625" style="0" customWidth="1"/>
    <col min="11" max="11" width="18.28125" style="0" customWidth="1"/>
  </cols>
  <sheetData>
    <row r="1" spans="1:11" ht="15">
      <c r="A1" s="2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37.5" customHeight="1">
      <c r="A3" s="35" t="s">
        <v>110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1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6" t="s">
        <v>11</v>
      </c>
      <c r="L5" s="36"/>
    </row>
    <row r="6" spans="1:12" ht="15">
      <c r="A6" s="4" t="s">
        <v>12</v>
      </c>
      <c r="B6" s="4" t="s">
        <v>60</v>
      </c>
      <c r="C6" s="4" t="s">
        <v>61</v>
      </c>
      <c r="D6" s="4" t="s">
        <v>15</v>
      </c>
      <c r="E6" s="5">
        <v>72</v>
      </c>
      <c r="F6" s="6"/>
      <c r="G6" s="6"/>
      <c r="H6" s="7"/>
      <c r="I6" s="6"/>
      <c r="J6" s="6"/>
      <c r="K6" s="15"/>
      <c r="L6" s="16"/>
    </row>
    <row r="7" spans="1:12" ht="15">
      <c r="A7" s="4" t="s">
        <v>16</v>
      </c>
      <c r="B7" s="4" t="s">
        <v>111</v>
      </c>
      <c r="C7" s="4" t="s">
        <v>61</v>
      </c>
      <c r="D7" s="4" t="s">
        <v>15</v>
      </c>
      <c r="E7" s="5">
        <v>72</v>
      </c>
      <c r="F7" s="6"/>
      <c r="G7" s="6"/>
      <c r="H7" s="7"/>
      <c r="I7" s="6"/>
      <c r="J7" s="6"/>
      <c r="K7" s="15"/>
      <c r="L7" s="16"/>
    </row>
    <row r="8" spans="1:12" ht="15">
      <c r="A8" s="4" t="s">
        <v>18</v>
      </c>
      <c r="B8" s="4" t="s">
        <v>112</v>
      </c>
      <c r="C8" s="4" t="s">
        <v>14</v>
      </c>
      <c r="D8" s="4" t="s">
        <v>15</v>
      </c>
      <c r="E8" s="5">
        <v>216</v>
      </c>
      <c r="F8" s="6"/>
      <c r="G8" s="6"/>
      <c r="H8" s="7"/>
      <c r="I8" s="6"/>
      <c r="J8" s="6"/>
      <c r="K8" s="15"/>
      <c r="L8" s="16"/>
    </row>
    <row r="9" spans="1:12" ht="15">
      <c r="A9" s="4" t="s">
        <v>20</v>
      </c>
      <c r="B9" s="4" t="s">
        <v>113</v>
      </c>
      <c r="C9" s="4" t="s">
        <v>14</v>
      </c>
      <c r="D9" s="4" t="s">
        <v>15</v>
      </c>
      <c r="E9" s="5">
        <v>540</v>
      </c>
      <c r="F9" s="6"/>
      <c r="G9" s="6"/>
      <c r="H9" s="7"/>
      <c r="I9" s="6"/>
      <c r="J9" s="6"/>
      <c r="K9" s="15"/>
      <c r="L9" s="16"/>
    </row>
    <row r="10" spans="1:12" ht="15">
      <c r="A10" s="4" t="s">
        <v>22</v>
      </c>
      <c r="B10" s="4" t="s">
        <v>114</v>
      </c>
      <c r="C10" s="4" t="s">
        <v>14</v>
      </c>
      <c r="D10" s="4" t="s">
        <v>15</v>
      </c>
      <c r="E10" s="5">
        <v>72</v>
      </c>
      <c r="F10" s="6"/>
      <c r="G10" s="6"/>
      <c r="H10" s="7"/>
      <c r="I10" s="6"/>
      <c r="J10" s="6"/>
      <c r="K10" s="15"/>
      <c r="L10" s="16"/>
    </row>
    <row r="11" spans="1:12" ht="15">
      <c r="A11" s="4" t="s">
        <v>24</v>
      </c>
      <c r="B11" s="4" t="s">
        <v>115</v>
      </c>
      <c r="C11" s="4" t="s">
        <v>14</v>
      </c>
      <c r="D11" s="4" t="s">
        <v>15</v>
      </c>
      <c r="E11" s="5">
        <v>540</v>
      </c>
      <c r="F11" s="6"/>
      <c r="G11" s="6"/>
      <c r="H11" s="7"/>
      <c r="I11" s="6"/>
      <c r="J11" s="6"/>
      <c r="K11" s="15"/>
      <c r="L11" s="16"/>
    </row>
    <row r="12" spans="1:12" ht="15">
      <c r="A12" s="4" t="s">
        <v>26</v>
      </c>
      <c r="B12" s="4" t="s">
        <v>116</v>
      </c>
      <c r="C12" s="4" t="s">
        <v>14</v>
      </c>
      <c r="D12" s="4" t="s">
        <v>15</v>
      </c>
      <c r="E12" s="5">
        <v>72</v>
      </c>
      <c r="F12" s="6"/>
      <c r="G12" s="6"/>
      <c r="H12" s="7"/>
      <c r="I12" s="6"/>
      <c r="J12" s="6"/>
      <c r="K12" s="15"/>
      <c r="L12" s="16"/>
    </row>
    <row r="13" spans="1:11" ht="15">
      <c r="A13" s="2"/>
      <c r="B13" s="1"/>
      <c r="C13" s="1"/>
      <c r="D13" s="1"/>
      <c r="E13" s="1"/>
      <c r="F13" s="3" t="s">
        <v>95</v>
      </c>
      <c r="G13" s="11"/>
      <c r="H13" s="12"/>
      <c r="I13" s="11"/>
      <c r="J13" s="1"/>
      <c r="K13" s="1"/>
    </row>
    <row r="14" spans="2:9" ht="15">
      <c r="B14" s="17"/>
      <c r="F14" s="1"/>
      <c r="G14" s="1"/>
      <c r="H14" s="1"/>
      <c r="I14" s="1"/>
    </row>
    <row r="15" spans="2:12" ht="15">
      <c r="B15" s="39" t="s">
        <v>162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7" ht="15">
      <c r="B17" s="18" t="s">
        <v>96</v>
      </c>
    </row>
    <row r="24" ht="15">
      <c r="B24" s="14"/>
    </row>
  </sheetData>
  <sheetProtection selectLockedCells="1" selectUnlockedCells="1"/>
  <mergeCells count="3">
    <mergeCell ref="A3:L3"/>
    <mergeCell ref="K5:L5"/>
    <mergeCell ref="B15:L15"/>
  </mergeCells>
  <printOptions/>
  <pageMargins left="0.7" right="0.7" top="0.75" bottom="0.75" header="0.5118055555555555" footer="0.5118055555555555"/>
  <pageSetup fitToHeight="0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5" zoomScaleNormal="85" workbookViewId="0" topLeftCell="A1">
      <selection activeCell="S13" sqref="S13"/>
    </sheetView>
  </sheetViews>
  <sheetFormatPr defaultColWidth="9.140625" defaultRowHeight="15"/>
  <cols>
    <col min="1" max="1" width="3.8515625" style="0" customWidth="1"/>
    <col min="2" max="2" width="29.7109375" style="0" customWidth="1"/>
    <col min="7" max="7" width="11.28125" style="0" customWidth="1"/>
    <col min="10" max="10" width="10.8515625" style="0" customWidth="1"/>
    <col min="11" max="11" width="19.00390625" style="0" customWidth="1"/>
    <col min="12" max="12" width="11.57421875" style="0" customWidth="1"/>
  </cols>
  <sheetData>
    <row r="1" spans="1:11" ht="15">
      <c r="A1" s="2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>
      <c r="A3" s="38" t="s">
        <v>118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1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6" t="s">
        <v>11</v>
      </c>
      <c r="L5" s="36"/>
    </row>
    <row r="6" spans="1:12" ht="15">
      <c r="A6" s="4" t="s">
        <v>12</v>
      </c>
      <c r="B6" s="4" t="s">
        <v>119</v>
      </c>
      <c r="C6" s="4" t="s">
        <v>14</v>
      </c>
      <c r="D6" s="4" t="s">
        <v>15</v>
      </c>
      <c r="E6" s="5">
        <v>720</v>
      </c>
      <c r="F6" s="6"/>
      <c r="G6" s="6"/>
      <c r="H6" s="7"/>
      <c r="I6" s="6"/>
      <c r="J6" s="6"/>
      <c r="K6" s="15"/>
      <c r="L6" s="16"/>
    </row>
    <row r="7" spans="1:12" ht="15">
      <c r="A7" s="4" t="s">
        <v>16</v>
      </c>
      <c r="B7" s="4" t="s">
        <v>120</v>
      </c>
      <c r="C7" s="4" t="s">
        <v>14</v>
      </c>
      <c r="D7" s="4" t="s">
        <v>15</v>
      </c>
      <c r="E7" s="5">
        <v>1080</v>
      </c>
      <c r="F7" s="6"/>
      <c r="G7" s="6"/>
      <c r="H7" s="7"/>
      <c r="I7" s="6"/>
      <c r="J7" s="6"/>
      <c r="K7" s="15"/>
      <c r="L7" s="16"/>
    </row>
    <row r="8" spans="1:12" ht="15">
      <c r="A8" s="4" t="s">
        <v>18</v>
      </c>
      <c r="B8" s="4" t="s">
        <v>17</v>
      </c>
      <c r="C8" s="4" t="s">
        <v>14</v>
      </c>
      <c r="D8" s="4" t="s">
        <v>15</v>
      </c>
      <c r="E8" s="5">
        <v>720</v>
      </c>
      <c r="F8" s="6"/>
      <c r="G8" s="6"/>
      <c r="H8" s="7"/>
      <c r="I8" s="6"/>
      <c r="J8" s="6"/>
      <c r="K8" s="15"/>
      <c r="L8" s="16"/>
    </row>
    <row r="9" spans="1:12" ht="15">
      <c r="A9" s="4" t="s">
        <v>20</v>
      </c>
      <c r="B9" s="4" t="s">
        <v>121</v>
      </c>
      <c r="C9" s="4" t="s">
        <v>14</v>
      </c>
      <c r="D9" s="4" t="s">
        <v>15</v>
      </c>
      <c r="E9" s="5">
        <f>80*36</f>
        <v>2880</v>
      </c>
      <c r="F9" s="6"/>
      <c r="G9" s="6"/>
      <c r="H9" s="7"/>
      <c r="I9" s="6"/>
      <c r="J9" s="6"/>
      <c r="K9" s="15"/>
      <c r="L9" s="16"/>
    </row>
    <row r="10" spans="1:12" ht="15">
      <c r="A10" s="4" t="s">
        <v>22</v>
      </c>
      <c r="B10" s="4" t="s">
        <v>122</v>
      </c>
      <c r="C10" s="4" t="s">
        <v>14</v>
      </c>
      <c r="D10" s="4" t="s">
        <v>15</v>
      </c>
      <c r="E10" s="5">
        <v>720</v>
      </c>
      <c r="F10" s="6"/>
      <c r="G10" s="6"/>
      <c r="H10" s="7"/>
      <c r="I10" s="6"/>
      <c r="J10" s="6"/>
      <c r="K10" s="15"/>
      <c r="L10" s="16"/>
    </row>
    <row r="11" spans="1:12" ht="15">
      <c r="A11" s="4" t="s">
        <v>24</v>
      </c>
      <c r="B11" s="4" t="s">
        <v>123</v>
      </c>
      <c r="C11" s="4" t="s">
        <v>14</v>
      </c>
      <c r="D11" s="4" t="s">
        <v>15</v>
      </c>
      <c r="E11" s="5">
        <f>64*36</f>
        <v>2304</v>
      </c>
      <c r="F11" s="6"/>
      <c r="G11" s="6"/>
      <c r="H11" s="7"/>
      <c r="I11" s="6"/>
      <c r="J11" s="6"/>
      <c r="K11" s="15"/>
      <c r="L11" s="16"/>
    </row>
    <row r="12" spans="1:12" ht="15">
      <c r="A12" s="4" t="s">
        <v>26</v>
      </c>
      <c r="B12" s="4" t="s">
        <v>124</v>
      </c>
      <c r="C12" s="4" t="s">
        <v>14</v>
      </c>
      <c r="D12" s="4" t="s">
        <v>15</v>
      </c>
      <c r="E12" s="5">
        <f>25*36</f>
        <v>900</v>
      </c>
      <c r="F12" s="6"/>
      <c r="G12" s="6"/>
      <c r="H12" s="7"/>
      <c r="I12" s="6"/>
      <c r="J12" s="6"/>
      <c r="K12" s="15"/>
      <c r="L12" s="16"/>
    </row>
    <row r="13" spans="1:12" ht="15">
      <c r="A13" s="4" t="s">
        <v>28</v>
      </c>
      <c r="B13" s="4" t="s">
        <v>125</v>
      </c>
      <c r="C13" s="4" t="s">
        <v>14</v>
      </c>
      <c r="D13" s="4" t="s">
        <v>15</v>
      </c>
      <c r="E13" s="5">
        <v>1080</v>
      </c>
      <c r="F13" s="6"/>
      <c r="G13" s="6"/>
      <c r="H13" s="7"/>
      <c r="I13" s="6"/>
      <c r="J13" s="6"/>
      <c r="K13" s="15"/>
      <c r="L13" s="16"/>
    </row>
    <row r="14" spans="1:12" ht="15">
      <c r="A14" s="4" t="s">
        <v>31</v>
      </c>
      <c r="B14" s="4" t="s">
        <v>126</v>
      </c>
      <c r="C14" s="4" t="s">
        <v>61</v>
      </c>
      <c r="D14" s="4" t="s">
        <v>15</v>
      </c>
      <c r="E14" s="5">
        <v>144</v>
      </c>
      <c r="F14" s="6"/>
      <c r="G14" s="6"/>
      <c r="H14" s="7"/>
      <c r="I14" s="6"/>
      <c r="J14" s="6"/>
      <c r="K14" s="15"/>
      <c r="L14" s="16"/>
    </row>
    <row r="15" spans="1:12" ht="15">
      <c r="A15" s="4" t="s">
        <v>33</v>
      </c>
      <c r="B15" s="4" t="s">
        <v>127</v>
      </c>
      <c r="C15" s="4" t="s">
        <v>61</v>
      </c>
      <c r="D15" s="4" t="s">
        <v>15</v>
      </c>
      <c r="E15" s="5">
        <v>72</v>
      </c>
      <c r="F15" s="6"/>
      <c r="G15" s="6"/>
      <c r="H15" s="7"/>
      <c r="I15" s="6"/>
      <c r="J15" s="6"/>
      <c r="K15" s="15"/>
      <c r="L15" s="16"/>
    </row>
    <row r="16" spans="1:12" ht="15">
      <c r="A16" s="4" t="s">
        <v>35</v>
      </c>
      <c r="B16" s="4" t="s">
        <v>128</v>
      </c>
      <c r="C16" s="4" t="s">
        <v>14</v>
      </c>
      <c r="D16" s="4" t="s">
        <v>15</v>
      </c>
      <c r="E16" s="5">
        <v>48</v>
      </c>
      <c r="F16" s="6"/>
      <c r="G16" s="6"/>
      <c r="H16" s="7"/>
      <c r="I16" s="6"/>
      <c r="J16" s="6"/>
      <c r="K16" s="15"/>
      <c r="L16" s="16"/>
    </row>
    <row r="17" spans="1:12" ht="15">
      <c r="A17" s="4" t="s">
        <v>37</v>
      </c>
      <c r="B17" s="4" t="s">
        <v>17</v>
      </c>
      <c r="C17" s="4" t="s">
        <v>103</v>
      </c>
      <c r="D17" s="4" t="s">
        <v>15</v>
      </c>
      <c r="E17" s="5">
        <v>240</v>
      </c>
      <c r="F17" s="6"/>
      <c r="G17" s="6"/>
      <c r="H17" s="7"/>
      <c r="I17" s="6"/>
      <c r="J17" s="6"/>
      <c r="K17" s="15"/>
      <c r="L17" s="16"/>
    </row>
    <row r="18" spans="1:12" ht="15">
      <c r="A18" s="4" t="s">
        <v>39</v>
      </c>
      <c r="B18" s="4" t="s">
        <v>122</v>
      </c>
      <c r="C18" s="4" t="s">
        <v>103</v>
      </c>
      <c r="D18" s="4" t="s">
        <v>15</v>
      </c>
      <c r="E18" s="5">
        <v>480</v>
      </c>
      <c r="F18" s="6"/>
      <c r="G18" s="6"/>
      <c r="H18" s="7"/>
      <c r="I18" s="6"/>
      <c r="J18" s="6"/>
      <c r="K18" s="15"/>
      <c r="L18" s="16"/>
    </row>
    <row r="19" spans="1:12" ht="15">
      <c r="A19" s="4" t="s">
        <v>41</v>
      </c>
      <c r="B19" s="4" t="s">
        <v>124</v>
      </c>
      <c r="C19" s="4" t="s">
        <v>14</v>
      </c>
      <c r="D19" s="4" t="s">
        <v>15</v>
      </c>
      <c r="E19" s="5">
        <f>25*36</f>
        <v>900</v>
      </c>
      <c r="F19" s="6"/>
      <c r="G19" s="6"/>
      <c r="H19" s="7"/>
      <c r="I19" s="6"/>
      <c r="J19" s="6"/>
      <c r="K19" s="15"/>
      <c r="L19" s="16"/>
    </row>
    <row r="20" spans="6:9" ht="15">
      <c r="F20" s="3" t="s">
        <v>95</v>
      </c>
      <c r="G20" s="11"/>
      <c r="H20" s="12"/>
      <c r="I20" s="11"/>
    </row>
    <row r="21" ht="15">
      <c r="B21" s="17"/>
    </row>
    <row r="22" ht="15">
      <c r="B22" s="17"/>
    </row>
    <row r="23" spans="2:12" ht="15">
      <c r="B23" s="41" t="s">
        <v>162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5" ht="15">
      <c r="B25" s="18" t="s">
        <v>96</v>
      </c>
    </row>
    <row r="31" ht="15">
      <c r="B31" s="14"/>
    </row>
  </sheetData>
  <sheetProtection selectLockedCells="1" selectUnlockedCells="1"/>
  <mergeCells count="3">
    <mergeCell ref="A3:L3"/>
    <mergeCell ref="K5:L5"/>
    <mergeCell ref="B23:L23"/>
  </mergeCells>
  <printOptions/>
  <pageMargins left="0.7" right="0.7" top="0.75" bottom="0.75" header="0.5118055555555555" footer="0.5118055555555555"/>
  <pageSetup fitToHeight="0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S17" sqref="S17"/>
    </sheetView>
  </sheetViews>
  <sheetFormatPr defaultColWidth="9.140625" defaultRowHeight="15"/>
  <cols>
    <col min="1" max="1" width="4.28125" style="0" customWidth="1"/>
    <col min="2" max="2" width="32.140625" style="0" customWidth="1"/>
    <col min="7" max="7" width="9.57421875" style="0" customWidth="1"/>
    <col min="10" max="10" width="12.00390625" style="0" customWidth="1"/>
    <col min="11" max="11" width="15.421875" style="0" customWidth="1"/>
  </cols>
  <sheetData>
    <row r="1" spans="1:11" ht="15">
      <c r="A1" s="2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40.5" customHeight="1">
      <c r="A3" s="35" t="s">
        <v>130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1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6" t="s">
        <v>11</v>
      </c>
      <c r="L5" s="36"/>
    </row>
    <row r="6" spans="1:12" ht="15">
      <c r="A6" s="4" t="s">
        <v>12</v>
      </c>
      <c r="B6" s="4" t="s">
        <v>60</v>
      </c>
      <c r="C6" s="4" t="s">
        <v>61</v>
      </c>
      <c r="D6" s="4" t="s">
        <v>15</v>
      </c>
      <c r="E6" s="19">
        <v>360</v>
      </c>
      <c r="F6" s="6"/>
      <c r="G6" s="6"/>
      <c r="H6" s="7"/>
      <c r="I6" s="6"/>
      <c r="J6" s="6"/>
      <c r="K6" s="15"/>
      <c r="L6" s="16"/>
    </row>
    <row r="7" spans="1:12" ht="15">
      <c r="A7" s="4" t="s">
        <v>16</v>
      </c>
      <c r="B7" s="4" t="s">
        <v>131</v>
      </c>
      <c r="C7" s="4" t="s">
        <v>61</v>
      </c>
      <c r="D7" s="4" t="s">
        <v>15</v>
      </c>
      <c r="E7" s="19">
        <v>360</v>
      </c>
      <c r="F7" s="6"/>
      <c r="G7" s="6"/>
      <c r="H7" s="7"/>
      <c r="I7" s="6"/>
      <c r="J7" s="6"/>
      <c r="K7" s="15"/>
      <c r="L7" s="16"/>
    </row>
    <row r="8" spans="1:12" ht="25.5">
      <c r="A8" s="4" t="s">
        <v>18</v>
      </c>
      <c r="B8" s="4" t="s">
        <v>36</v>
      </c>
      <c r="C8" s="4" t="s">
        <v>14</v>
      </c>
      <c r="D8" s="4" t="s">
        <v>15</v>
      </c>
      <c r="E8" s="19">
        <v>360</v>
      </c>
      <c r="F8" s="6"/>
      <c r="G8" s="6"/>
      <c r="H8" s="7"/>
      <c r="I8" s="6"/>
      <c r="J8" s="6"/>
      <c r="K8" s="15"/>
      <c r="L8" s="16"/>
    </row>
    <row r="9" spans="1:12" ht="25.5">
      <c r="A9" s="4" t="s">
        <v>20</v>
      </c>
      <c r="B9" s="4" t="s">
        <v>114</v>
      </c>
      <c r="C9" s="4" t="s">
        <v>14</v>
      </c>
      <c r="D9" s="4" t="s">
        <v>15</v>
      </c>
      <c r="E9" s="19">
        <v>360</v>
      </c>
      <c r="F9" s="6"/>
      <c r="G9" s="6"/>
      <c r="H9" s="7"/>
      <c r="I9" s="6"/>
      <c r="J9" s="6"/>
      <c r="K9" s="15"/>
      <c r="L9" s="16"/>
    </row>
    <row r="10" spans="1:12" ht="15">
      <c r="A10" s="4" t="s">
        <v>22</v>
      </c>
      <c r="B10" s="4" t="s">
        <v>132</v>
      </c>
      <c r="C10" s="4" t="s">
        <v>14</v>
      </c>
      <c r="D10" s="4" t="s">
        <v>15</v>
      </c>
      <c r="E10" s="19">
        <v>36</v>
      </c>
      <c r="F10" s="6"/>
      <c r="G10" s="6"/>
      <c r="H10" s="7"/>
      <c r="I10" s="6"/>
      <c r="J10" s="6"/>
      <c r="K10" s="15"/>
      <c r="L10" s="16"/>
    </row>
    <row r="11" spans="1:12" ht="15">
      <c r="A11" s="4" t="s">
        <v>24</v>
      </c>
      <c r="B11" s="4" t="s">
        <v>104</v>
      </c>
      <c r="C11" s="4" t="s">
        <v>14</v>
      </c>
      <c r="D11" s="4" t="s">
        <v>15</v>
      </c>
      <c r="E11" s="19">
        <v>180</v>
      </c>
      <c r="F11" s="6"/>
      <c r="G11" s="6"/>
      <c r="H11" s="7"/>
      <c r="I11" s="6"/>
      <c r="J11" s="6"/>
      <c r="K11" s="15"/>
      <c r="L11" s="16"/>
    </row>
    <row r="12" spans="6:9" ht="15">
      <c r="F12" s="20" t="s">
        <v>95</v>
      </c>
      <c r="G12" s="11"/>
      <c r="H12" s="12"/>
      <c r="I12" s="11"/>
    </row>
    <row r="13" ht="15">
      <c r="B13" s="17"/>
    </row>
    <row r="14" ht="15">
      <c r="B14" s="17"/>
    </row>
    <row r="15" spans="2:12" ht="15">
      <c r="B15" s="41" t="s">
        <v>162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7" ht="15">
      <c r="B17" s="18" t="s">
        <v>96</v>
      </c>
    </row>
    <row r="24" ht="15">
      <c r="B24" s="14"/>
    </row>
  </sheetData>
  <sheetProtection selectLockedCells="1" selectUnlockedCells="1"/>
  <mergeCells count="3">
    <mergeCell ref="A3:L3"/>
    <mergeCell ref="K5:L5"/>
    <mergeCell ref="B15:L15"/>
  </mergeCells>
  <printOptions/>
  <pageMargins left="0.7" right="0.7" top="0.75" bottom="0.75" header="0.5118055555555555" footer="0.5118055555555555"/>
  <pageSetup fitToHeight="0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T8" sqref="T8"/>
    </sheetView>
  </sheetViews>
  <sheetFormatPr defaultColWidth="9.140625" defaultRowHeight="15"/>
  <cols>
    <col min="1" max="1" width="3.28125" style="0" customWidth="1"/>
    <col min="2" max="2" width="32.140625" style="0" customWidth="1"/>
    <col min="3" max="3" width="10.00390625" style="0" customWidth="1"/>
    <col min="7" max="7" width="10.8515625" style="0" customWidth="1"/>
    <col min="10" max="10" width="10.8515625" style="0" customWidth="1"/>
    <col min="11" max="11" width="16.7109375" style="0" customWidth="1"/>
    <col min="12" max="12" width="12.28125" style="0" customWidth="1"/>
  </cols>
  <sheetData>
    <row r="1" spans="1:11" ht="15">
      <c r="A1" s="21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42" customHeight="1">
      <c r="A3" s="42" t="s">
        <v>134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1" ht="1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25.5" customHeigh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36" t="s">
        <v>11</v>
      </c>
      <c r="L5" s="36"/>
    </row>
    <row r="6" spans="1:12" ht="25.5">
      <c r="A6" s="24" t="s">
        <v>12</v>
      </c>
      <c r="B6" s="24" t="s">
        <v>135</v>
      </c>
      <c r="C6" s="24" t="s">
        <v>103</v>
      </c>
      <c r="D6" s="24" t="s">
        <v>15</v>
      </c>
      <c r="E6" s="25">
        <v>36</v>
      </c>
      <c r="F6" s="6"/>
      <c r="G6" s="6"/>
      <c r="H6" s="7"/>
      <c r="I6" s="6"/>
      <c r="J6" s="6"/>
      <c r="K6" s="15"/>
      <c r="L6" s="16"/>
    </row>
    <row r="7" spans="1:12" ht="15">
      <c r="A7" s="24" t="s">
        <v>16</v>
      </c>
      <c r="B7" s="24" t="s">
        <v>136</v>
      </c>
      <c r="C7" s="24" t="s">
        <v>100</v>
      </c>
      <c r="D7" s="24" t="s">
        <v>15</v>
      </c>
      <c r="E7" s="25">
        <v>180</v>
      </c>
      <c r="F7" s="6"/>
      <c r="G7" s="6"/>
      <c r="H7" s="7"/>
      <c r="I7" s="6"/>
      <c r="J7" s="6"/>
      <c r="K7" s="15"/>
      <c r="L7" s="16"/>
    </row>
    <row r="8" spans="1:12" ht="15">
      <c r="A8" s="24" t="s">
        <v>18</v>
      </c>
      <c r="B8" s="24" t="s">
        <v>137</v>
      </c>
      <c r="C8" s="24" t="s">
        <v>61</v>
      </c>
      <c r="D8" s="24" t="s">
        <v>15</v>
      </c>
      <c r="E8" s="25">
        <v>180</v>
      </c>
      <c r="F8" s="6"/>
      <c r="G8" s="6"/>
      <c r="H8" s="7"/>
      <c r="I8" s="6"/>
      <c r="J8" s="6"/>
      <c r="K8" s="15"/>
      <c r="L8" s="16"/>
    </row>
    <row r="9" spans="1:12" ht="15">
      <c r="A9" s="24" t="s">
        <v>20</v>
      </c>
      <c r="B9" s="24" t="s">
        <v>138</v>
      </c>
      <c r="C9" s="24" t="s">
        <v>14</v>
      </c>
      <c r="D9" s="24" t="s">
        <v>15</v>
      </c>
      <c r="E9" s="25">
        <v>360</v>
      </c>
      <c r="F9" s="6"/>
      <c r="G9" s="6"/>
      <c r="H9" s="7"/>
      <c r="I9" s="6"/>
      <c r="J9" s="6"/>
      <c r="K9" s="15"/>
      <c r="L9" s="16"/>
    </row>
    <row r="10" spans="1:12" ht="15">
      <c r="A10" s="24" t="s">
        <v>22</v>
      </c>
      <c r="B10" s="24" t="s">
        <v>34</v>
      </c>
      <c r="C10" s="24" t="s">
        <v>14</v>
      </c>
      <c r="D10" s="24" t="s">
        <v>15</v>
      </c>
      <c r="E10" s="25">
        <v>180</v>
      </c>
      <c r="F10" s="6"/>
      <c r="G10" s="6"/>
      <c r="H10" s="7"/>
      <c r="I10" s="6"/>
      <c r="J10" s="6"/>
      <c r="K10" s="15"/>
      <c r="L10" s="16"/>
    </row>
    <row r="11" spans="1:12" ht="15">
      <c r="A11" s="24" t="s">
        <v>24</v>
      </c>
      <c r="B11" s="24" t="s">
        <v>139</v>
      </c>
      <c r="C11" s="24" t="s">
        <v>14</v>
      </c>
      <c r="D11" s="24" t="s">
        <v>15</v>
      </c>
      <c r="E11" s="25">
        <v>360</v>
      </c>
      <c r="F11" s="6"/>
      <c r="G11" s="6"/>
      <c r="H11" s="7"/>
      <c r="I11" s="6"/>
      <c r="J11" s="6"/>
      <c r="K11" s="15"/>
      <c r="L11" s="16"/>
    </row>
    <row r="12" spans="1:12" ht="15">
      <c r="A12" s="24" t="s">
        <v>26</v>
      </c>
      <c r="B12" s="24" t="s">
        <v>60</v>
      </c>
      <c r="C12" s="24" t="s">
        <v>14</v>
      </c>
      <c r="D12" s="24" t="s">
        <v>15</v>
      </c>
      <c r="E12" s="25">
        <v>180</v>
      </c>
      <c r="F12" s="6"/>
      <c r="G12" s="6"/>
      <c r="H12" s="7"/>
      <c r="I12" s="6"/>
      <c r="J12" s="6"/>
      <c r="K12" s="15"/>
      <c r="L12" s="16"/>
    </row>
    <row r="13" spans="1:12" ht="25.5">
      <c r="A13" s="24" t="s">
        <v>28</v>
      </c>
      <c r="B13" s="24" t="s">
        <v>140</v>
      </c>
      <c r="C13" s="24" t="s">
        <v>141</v>
      </c>
      <c r="D13" s="24" t="s">
        <v>15</v>
      </c>
      <c r="E13" s="25">
        <v>120</v>
      </c>
      <c r="F13" s="6"/>
      <c r="G13" s="6"/>
      <c r="H13" s="7"/>
      <c r="I13" s="6"/>
      <c r="J13" s="6"/>
      <c r="K13" s="15"/>
      <c r="L13" s="16"/>
    </row>
    <row r="14" spans="1:12" ht="25.5">
      <c r="A14" s="24" t="s">
        <v>31</v>
      </c>
      <c r="B14" s="24" t="s">
        <v>60</v>
      </c>
      <c r="C14" s="24" t="s">
        <v>141</v>
      </c>
      <c r="D14" s="24" t="s">
        <v>15</v>
      </c>
      <c r="E14" s="25">
        <v>120</v>
      </c>
      <c r="F14" s="6"/>
      <c r="G14" s="6"/>
      <c r="H14" s="7"/>
      <c r="I14" s="6"/>
      <c r="J14" s="6"/>
      <c r="K14" s="15"/>
      <c r="L14" s="16"/>
    </row>
    <row r="15" spans="1:12" ht="25.5">
      <c r="A15" s="24" t="s">
        <v>33</v>
      </c>
      <c r="B15" s="24" t="s">
        <v>142</v>
      </c>
      <c r="C15" s="24" t="s">
        <v>141</v>
      </c>
      <c r="D15" s="24" t="s">
        <v>15</v>
      </c>
      <c r="E15" s="25">
        <v>120</v>
      </c>
      <c r="F15" s="6"/>
      <c r="G15" s="6"/>
      <c r="H15" s="7"/>
      <c r="I15" s="6"/>
      <c r="J15" s="6"/>
      <c r="K15" s="15"/>
      <c r="L15" s="16"/>
    </row>
    <row r="16" spans="1:12" ht="25.5">
      <c r="A16" s="24" t="s">
        <v>35</v>
      </c>
      <c r="B16" s="24" t="s">
        <v>58</v>
      </c>
      <c r="C16" s="24" t="s">
        <v>141</v>
      </c>
      <c r="D16" s="24" t="s">
        <v>15</v>
      </c>
      <c r="E16" s="25">
        <v>120</v>
      </c>
      <c r="F16" s="6"/>
      <c r="G16" s="6"/>
      <c r="H16" s="7"/>
      <c r="I16" s="6"/>
      <c r="J16" s="6"/>
      <c r="K16" s="15"/>
      <c r="L16" s="16"/>
    </row>
    <row r="17" spans="2:12" s="1" customFormat="1" ht="15">
      <c r="B17"/>
      <c r="C17"/>
      <c r="D17"/>
      <c r="E17"/>
      <c r="F17" s="26" t="s">
        <v>95</v>
      </c>
      <c r="G17" s="27"/>
      <c r="H17" s="28"/>
      <c r="I17" s="27"/>
      <c r="J17"/>
      <c r="K17"/>
      <c r="L17"/>
    </row>
    <row r="18" ht="15">
      <c r="B18" s="29"/>
    </row>
    <row r="19" spans="2:12" ht="15">
      <c r="B19" s="43" t="s">
        <v>162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1" ht="15">
      <c r="B21" s="18" t="s">
        <v>96</v>
      </c>
    </row>
    <row r="29" ht="15">
      <c r="B29" s="14"/>
    </row>
  </sheetData>
  <sheetProtection selectLockedCells="1" selectUnlockedCells="1"/>
  <mergeCells count="3">
    <mergeCell ref="A3:L3"/>
    <mergeCell ref="K5:L5"/>
    <mergeCell ref="B19:L19"/>
  </mergeCells>
  <printOptions/>
  <pageMargins left="0.7" right="0.7" top="0.75" bottom="0.75" header="0.5118055555555555" footer="0.5118055555555555"/>
  <pageSetup fitToHeight="0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workbookViewId="0" topLeftCell="A1">
      <selection activeCell="T9" sqref="T9"/>
    </sheetView>
  </sheetViews>
  <sheetFormatPr defaultColWidth="9.140625" defaultRowHeight="15"/>
  <cols>
    <col min="1" max="1" width="3.421875" style="0" customWidth="1"/>
    <col min="2" max="2" width="32.7109375" style="0" customWidth="1"/>
    <col min="7" max="7" width="9.57421875" style="0" customWidth="1"/>
    <col min="10" max="10" width="10.7109375" style="0" customWidth="1"/>
    <col min="11" max="11" width="18.7109375" style="0" customWidth="1"/>
    <col min="12" max="12" width="12.57421875" style="0" customWidth="1"/>
  </cols>
  <sheetData>
    <row r="1" spans="1:11" ht="15">
      <c r="A1" s="2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42" customHeight="1">
      <c r="A3" s="35" t="s">
        <v>161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1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6" t="s">
        <v>11</v>
      </c>
      <c r="L5" s="36"/>
    </row>
    <row r="6" spans="1:12" ht="15">
      <c r="A6" s="4" t="s">
        <v>12</v>
      </c>
      <c r="B6" s="4" t="s">
        <v>144</v>
      </c>
      <c r="C6" s="4" t="s">
        <v>14</v>
      </c>
      <c r="D6" s="4" t="s">
        <v>15</v>
      </c>
      <c r="E6" s="4">
        <v>360</v>
      </c>
      <c r="F6" s="6"/>
      <c r="G6" s="6"/>
      <c r="H6" s="7"/>
      <c r="I6" s="6"/>
      <c r="J6" s="6"/>
      <c r="K6" s="15"/>
      <c r="L6" s="16"/>
    </row>
    <row r="7" spans="1:12" ht="15">
      <c r="A7" s="4" t="s">
        <v>16</v>
      </c>
      <c r="B7" s="4" t="s">
        <v>50</v>
      </c>
      <c r="C7" s="4" t="s">
        <v>14</v>
      </c>
      <c r="D7" s="4" t="s">
        <v>15</v>
      </c>
      <c r="E7" s="4">
        <v>180</v>
      </c>
      <c r="F7" s="6"/>
      <c r="G7" s="6"/>
      <c r="H7" s="7"/>
      <c r="I7" s="6"/>
      <c r="J7" s="6"/>
      <c r="K7" s="15"/>
      <c r="L7" s="16"/>
    </row>
    <row r="8" spans="1:12" ht="15">
      <c r="A8" s="4" t="s">
        <v>18</v>
      </c>
      <c r="B8" s="4" t="s">
        <v>145</v>
      </c>
      <c r="C8" s="4" t="s">
        <v>14</v>
      </c>
      <c r="D8" s="4" t="s">
        <v>15</v>
      </c>
      <c r="E8" s="4">
        <v>540</v>
      </c>
      <c r="F8" s="6"/>
      <c r="G8" s="6"/>
      <c r="H8" s="7"/>
      <c r="I8" s="6"/>
      <c r="J8" s="6"/>
      <c r="K8" s="15"/>
      <c r="L8" s="16"/>
    </row>
    <row r="9" spans="1:12" ht="15">
      <c r="A9" s="4" t="s">
        <v>20</v>
      </c>
      <c r="B9" s="4" t="s">
        <v>32</v>
      </c>
      <c r="C9" s="4" t="s">
        <v>14</v>
      </c>
      <c r="D9" s="4" t="s">
        <v>15</v>
      </c>
      <c r="E9" s="4">
        <v>360</v>
      </c>
      <c r="F9" s="6"/>
      <c r="G9" s="6"/>
      <c r="H9" s="7"/>
      <c r="I9" s="6"/>
      <c r="J9" s="6"/>
      <c r="K9" s="15"/>
      <c r="L9" s="16"/>
    </row>
    <row r="10" spans="1:12" ht="25.5">
      <c r="A10" s="4" t="s">
        <v>22</v>
      </c>
      <c r="B10" s="4" t="s">
        <v>88</v>
      </c>
      <c r="C10" s="4" t="s">
        <v>89</v>
      </c>
      <c r="D10" s="4" t="s">
        <v>15</v>
      </c>
      <c r="E10" s="4">
        <v>108</v>
      </c>
      <c r="F10" s="6"/>
      <c r="G10" s="6"/>
      <c r="H10" s="7"/>
      <c r="I10" s="6"/>
      <c r="J10" s="6"/>
      <c r="K10" s="15"/>
      <c r="L10" s="16"/>
    </row>
    <row r="11" spans="1:12" ht="15">
      <c r="A11" s="4" t="s">
        <v>24</v>
      </c>
      <c r="B11" s="4" t="s">
        <v>146</v>
      </c>
      <c r="C11" s="4" t="s">
        <v>14</v>
      </c>
      <c r="D11" s="4" t="s">
        <v>15</v>
      </c>
      <c r="E11" s="4">
        <v>360</v>
      </c>
      <c r="F11" s="6"/>
      <c r="G11" s="6"/>
      <c r="H11" s="7"/>
      <c r="I11" s="6"/>
      <c r="J11" s="6"/>
      <c r="K11" s="15"/>
      <c r="L11" s="16"/>
    </row>
    <row r="12" spans="1:12" ht="15">
      <c r="A12" s="4" t="s">
        <v>26</v>
      </c>
      <c r="B12" s="4" t="s">
        <v>147</v>
      </c>
      <c r="C12" s="4" t="s">
        <v>14</v>
      </c>
      <c r="D12" s="4" t="s">
        <v>15</v>
      </c>
      <c r="E12" s="4">
        <v>72</v>
      </c>
      <c r="F12" s="6"/>
      <c r="G12" s="6"/>
      <c r="H12" s="7"/>
      <c r="I12" s="6"/>
      <c r="J12" s="6"/>
      <c r="K12" s="15"/>
      <c r="L12" s="16"/>
    </row>
    <row r="13" spans="1:12" ht="15">
      <c r="A13" s="4" t="s">
        <v>28</v>
      </c>
      <c r="B13" s="4" t="s">
        <v>148</v>
      </c>
      <c r="C13" s="4" t="s">
        <v>14</v>
      </c>
      <c r="D13" s="4" t="s">
        <v>15</v>
      </c>
      <c r="E13" s="4">
        <v>180</v>
      </c>
      <c r="F13" s="6"/>
      <c r="G13" s="6"/>
      <c r="H13" s="7"/>
      <c r="I13" s="6"/>
      <c r="J13" s="6"/>
      <c r="K13" s="15"/>
      <c r="L13" s="16"/>
    </row>
    <row r="14" spans="1:12" ht="25.5">
      <c r="A14" s="4" t="s">
        <v>31</v>
      </c>
      <c r="B14" s="4" t="s">
        <v>149</v>
      </c>
      <c r="C14" s="4" t="s">
        <v>61</v>
      </c>
      <c r="D14" s="4" t="s">
        <v>15</v>
      </c>
      <c r="E14" s="4">
        <v>180</v>
      </c>
      <c r="F14" s="6"/>
      <c r="G14" s="6"/>
      <c r="H14" s="7"/>
      <c r="I14" s="6"/>
      <c r="J14" s="6"/>
      <c r="K14" s="15"/>
      <c r="L14" s="16"/>
    </row>
    <row r="15" spans="6:9" ht="15">
      <c r="F15" s="30" t="s">
        <v>95</v>
      </c>
      <c r="G15" s="11"/>
      <c r="H15" s="12"/>
      <c r="I15" s="11"/>
    </row>
    <row r="16" ht="15">
      <c r="B16" s="17"/>
    </row>
    <row r="17" spans="2:12" ht="15">
      <c r="B17" s="39" t="s">
        <v>162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9" ht="15">
      <c r="B19" s="18" t="s">
        <v>96</v>
      </c>
    </row>
    <row r="26" ht="15">
      <c r="B26" s="14"/>
    </row>
  </sheetData>
  <sheetProtection selectLockedCells="1" selectUnlockedCells="1"/>
  <mergeCells count="3">
    <mergeCell ref="A3:L3"/>
    <mergeCell ref="K5:L5"/>
    <mergeCell ref="B17:L17"/>
  </mergeCells>
  <printOptions/>
  <pageMargins left="0.7" right="0.7" top="0.75" bottom="0.75" header="0.5118055555555555" footer="0.5118055555555555"/>
  <pageSetup fitToHeight="0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="85" zoomScaleNormal="85" workbookViewId="0" topLeftCell="A1">
      <selection activeCell="E33" sqref="E33"/>
    </sheetView>
  </sheetViews>
  <sheetFormatPr defaultColWidth="9.140625" defaultRowHeight="15"/>
  <cols>
    <col min="1" max="1" width="3.421875" style="1" customWidth="1"/>
    <col min="2" max="2" width="41.28125" style="1" customWidth="1"/>
    <col min="3" max="4" width="9.140625" style="1" customWidth="1"/>
    <col min="5" max="5" width="11.57421875" style="1" customWidth="1"/>
    <col min="6" max="6" width="10.8515625" style="1" customWidth="1"/>
    <col min="7" max="8" width="9.140625" style="1" customWidth="1"/>
    <col min="9" max="9" width="10.8515625" style="1" customWidth="1"/>
    <col min="10" max="10" width="14.8515625" style="1" customWidth="1"/>
    <col min="11" max="11" width="12.7109375" style="1" customWidth="1"/>
    <col min="12" max="16384" width="9.140625" style="1" customWidth="1"/>
  </cols>
  <sheetData>
    <row r="1" spans="1:2" ht="12.75">
      <c r="A1" s="2"/>
      <c r="B1" s="13" t="s">
        <v>150</v>
      </c>
    </row>
    <row r="2" ht="12.75">
      <c r="A2" s="2"/>
    </row>
    <row r="3" spans="1:2" ht="12.75">
      <c r="A3" s="2"/>
      <c r="B3" s="13" t="s">
        <v>151</v>
      </c>
    </row>
    <row r="4" ht="12.75" customHeight="1">
      <c r="A4" s="2"/>
    </row>
    <row r="5" spans="1:11" ht="25.5" customHeight="1">
      <c r="A5" s="3" t="s">
        <v>1</v>
      </c>
      <c r="B5" s="3" t="s">
        <v>2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6" t="s">
        <v>152</v>
      </c>
      <c r="K5" s="36"/>
    </row>
    <row r="6" spans="1:11" ht="38.25">
      <c r="A6" s="4" t="s">
        <v>12</v>
      </c>
      <c r="B6" s="4" t="s">
        <v>153</v>
      </c>
      <c r="C6" s="5" t="s">
        <v>154</v>
      </c>
      <c r="D6" s="5">
        <f>66*3</f>
        <v>198</v>
      </c>
      <c r="E6" s="6"/>
      <c r="F6" s="6"/>
      <c r="G6" s="7"/>
      <c r="H6" s="6"/>
      <c r="I6" s="6"/>
      <c r="J6" s="15"/>
      <c r="K6" s="16"/>
    </row>
    <row r="7" spans="1:11" ht="38.25">
      <c r="A7" s="4" t="s">
        <v>16</v>
      </c>
      <c r="B7" s="4" t="s">
        <v>155</v>
      </c>
      <c r="C7" s="5" t="s">
        <v>154</v>
      </c>
      <c r="D7" s="5">
        <v>12</v>
      </c>
      <c r="E7" s="6"/>
      <c r="F7" s="6"/>
      <c r="G7" s="7"/>
      <c r="H7" s="6"/>
      <c r="I7" s="6"/>
      <c r="J7" s="15"/>
      <c r="K7" s="16"/>
    </row>
    <row r="8" spans="1:11" ht="38.25">
      <c r="A8" s="4" t="s">
        <v>18</v>
      </c>
      <c r="B8" s="4" t="s">
        <v>156</v>
      </c>
      <c r="C8" s="5" t="s">
        <v>154</v>
      </c>
      <c r="D8" s="5">
        <v>3</v>
      </c>
      <c r="E8" s="6"/>
      <c r="F8" s="6"/>
      <c r="G8" s="7"/>
      <c r="H8" s="6"/>
      <c r="I8" s="6"/>
      <c r="J8" s="15"/>
      <c r="K8" s="16"/>
    </row>
    <row r="9" spans="1:11" ht="38.25">
      <c r="A9" s="4" t="s">
        <v>20</v>
      </c>
      <c r="B9" s="4" t="s">
        <v>157</v>
      </c>
      <c r="C9" s="5" t="s">
        <v>154</v>
      </c>
      <c r="D9" s="5">
        <v>3</v>
      </c>
      <c r="E9" s="6"/>
      <c r="F9" s="6"/>
      <c r="G9" s="7"/>
      <c r="H9" s="6"/>
      <c r="I9" s="6"/>
      <c r="J9" s="15"/>
      <c r="K9" s="16"/>
    </row>
    <row r="10" spans="4:256" ht="15">
      <c r="D10" s="31"/>
      <c r="E10" s="3" t="s">
        <v>95</v>
      </c>
      <c r="F10" s="11"/>
      <c r="G10" s="12"/>
      <c r="H10" s="1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5:8" ht="15.75">
      <c r="E11" s="31"/>
      <c r="F11" s="32"/>
      <c r="G11" s="33"/>
      <c r="H11" s="33"/>
    </row>
    <row r="12" spans="2:6" ht="15.75">
      <c r="B12" s="13" t="s">
        <v>163</v>
      </c>
      <c r="F12" s="34"/>
    </row>
    <row r="14" ht="12.75">
      <c r="B14" s="13" t="s">
        <v>96</v>
      </c>
    </row>
    <row r="23" ht="12.75">
      <c r="B23" s="14"/>
    </row>
  </sheetData>
  <sheetProtection selectLockedCells="1" selectUnlockedCells="1"/>
  <mergeCells count="1">
    <mergeCell ref="J5:K5"/>
  </mergeCells>
  <printOptions/>
  <pageMargins left="0.7" right="0.7" top="0.75" bottom="0.75" header="0.5118055555555555" footer="0.5118055555555555"/>
  <pageSetup fitToHeight="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akargulewicz</cp:lastModifiedBy>
  <cp:lastPrinted>2017-06-07T10:03:18Z</cp:lastPrinted>
  <dcterms:created xsi:type="dcterms:W3CDTF">2015-06-19T05:32:45Z</dcterms:created>
  <dcterms:modified xsi:type="dcterms:W3CDTF">2017-06-14T07:04:05Z</dcterms:modified>
  <cp:category/>
  <cp:version/>
  <cp:contentType/>
  <cp:contentStatus/>
</cp:coreProperties>
</file>